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775" yWindow="300" windowWidth="14040" windowHeight="1279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D18" i="1"/>
  <c r="D17" s="1"/>
  <c r="D16" s="1"/>
  <c r="E14"/>
  <c r="E13" s="1"/>
  <c r="E12" s="1"/>
  <c r="F14"/>
  <c r="F13" s="1"/>
  <c r="F12" s="1"/>
  <c r="D14"/>
  <c r="D13" s="1"/>
  <c r="D12" s="1"/>
  <c r="E18"/>
  <c r="E17" s="1"/>
  <c r="E16" s="1"/>
  <c r="F18"/>
  <c r="F17" s="1"/>
  <c r="F16" s="1"/>
  <c r="E20"/>
  <c r="F20"/>
  <c r="E21"/>
  <c r="F21"/>
  <c r="E22"/>
  <c r="F22"/>
  <c r="D22"/>
  <c r="E24"/>
  <c r="F24"/>
  <c r="D24"/>
  <c r="D21" s="1"/>
  <c r="D20" s="1"/>
  <c r="F11" l="1"/>
  <c r="F10" s="1"/>
  <c r="F26" s="1"/>
  <c r="E11"/>
  <c r="E10" s="1"/>
  <c r="E26" s="1"/>
  <c r="D11"/>
  <c r="D10" s="1"/>
  <c r="D26" s="1"/>
</calcChain>
</file>

<file path=xl/sharedStrings.xml><?xml version="1.0" encoding="utf-8"?>
<sst xmlns="http://schemas.openxmlformats.org/spreadsheetml/2006/main" count="45" uniqueCount="45">
  <si>
    <t>Приложение 1</t>
  </si>
  <si>
    <t>к решению Совета депутатов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</si>
  <si>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</si>
  <si>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</si>
  <si>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</si>
  <si>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</si>
  <si>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</si>
  <si>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</si>
  <si>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</si>
  <si>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</si>
  <si>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</si>
  <si>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</si>
  <si>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</si>
  <si>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</si>
  <si>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</si>
  <si>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</si>
  <si>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</si>
  <si>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</si>
  <si>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</si>
  <si>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</si>
  <si>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</si>
  <si>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</si>
  <si>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</si>
  <si>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</si>
  <si>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</si>
  <si>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2025 год</t>
  </si>
  <si>
    <t>813 01 00 00 00 00 0000 000</t>
  </si>
  <si>
    <t>813 01 05 00 00 00 0000 000</t>
  </si>
  <si>
    <t>813 01 05 00 00 00 0000 500</t>
  </si>
  <si>
    <t>813 01 05 02 00 00 0000 500</t>
  </si>
  <si>
    <t>813 01 05 02 01 00 0000 510</t>
  </si>
  <si>
    <t>813 01 05 02 01 10 0000 510</t>
  </si>
  <si>
    <t>813 01 05 00 00 00 0000 600</t>
  </si>
  <si>
    <t>813 01 05 02 00 00 0000 600</t>
  </si>
  <si>
    <t>813 01 05 02 01 00 0000 610</t>
  </si>
  <si>
    <t>813 01 05 02 01 10 0000 610</t>
  </si>
  <si>
    <t>813 01 03 00 00 00 0000 000</t>
  </si>
  <si>
    <t>813 01 03 01 00 00 0000 000</t>
  </si>
  <si>
    <t>813 01 03 01 00 00 0000 700</t>
  </si>
  <si>
    <t>813 01 03 01 00 10 0000 710</t>
  </si>
  <si>
    <t>813 01 03 01 00 00 0000 800</t>
  </si>
  <si>
    <t>813 01 03 01 00 10 0000 810</t>
  </si>
  <si>
    <t>Источники  внутреннего финансирования дефицита бюджета Знаменского сельсовета Минусинского района
в 2024 году и плановом периоде 2025-2026 годов</t>
  </si>
  <si>
    <t>2026 год</t>
  </si>
  <si>
    <t>от 00.00.2024 № 00-00-рс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</si>
</sst>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zoomScale="80" zoomScaleNormal="80" workbookViewId="0">
      <selection activeCell="D20" sqref="D20"/>
    </sheetView>
  </sheetViews>
  <sheetFormatPr defaultRowHeight="15.7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>
      <c r="A1" s="11" t="s">
        <v>0</v>
      </c>
      <c r="B1" s="12"/>
      <c r="C1" s="12"/>
      <c r="D1" s="12"/>
      <c r="E1" s="12"/>
      <c r="F1" s="12"/>
    </row>
    <row r="2" spans="1:6" ht="15" customHeight="1">
      <c r="A2" s="11" t="s">
        <v>1</v>
      </c>
      <c r="B2" s="12"/>
      <c r="C2" s="12"/>
      <c r="D2" s="12"/>
      <c r="E2" s="12"/>
      <c r="F2" s="12"/>
    </row>
    <row r="3" spans="1:6">
      <c r="A3" s="11" t="s">
        <v>44</v>
      </c>
      <c r="B3" s="12"/>
      <c r="C3" s="12"/>
      <c r="D3" s="12"/>
      <c r="E3" s="12"/>
      <c r="F3" s="12"/>
    </row>
    <row r="4" spans="1:6">
      <c r="A4" s="3"/>
    </row>
    <row r="5" spans="1:6" ht="34.5" customHeight="1">
      <c r="A5" s="13" t="s">
        <v>42</v>
      </c>
      <c r="B5" s="12"/>
      <c r="C5" s="12"/>
      <c r="D5" s="12"/>
      <c r="E5" s="12"/>
      <c r="F5" s="12"/>
    </row>
    <row r="6" spans="1:6">
      <c r="A6" s="17" t="s">
        <v>9</v>
      </c>
      <c r="B6" s="18"/>
      <c r="C6" s="18"/>
      <c r="D6" s="18"/>
      <c r="E6" s="18"/>
      <c r="F6" s="18"/>
    </row>
    <row r="7" spans="1:6" s="5" customFormat="1" ht="28.5" customHeight="1">
      <c r="A7" s="19" t="s">
        <v>2</v>
      </c>
      <c r="B7" s="19" t="s">
        <v>13</v>
      </c>
      <c r="C7" s="19" t="s">
        <v>10</v>
      </c>
      <c r="D7" s="21" t="s">
        <v>12</v>
      </c>
      <c r="E7" s="22"/>
      <c r="F7" s="23"/>
    </row>
    <row r="8" spans="1:6" s="5" customFormat="1" ht="63" customHeight="1">
      <c r="A8" s="20"/>
      <c r="B8" s="20"/>
      <c r="C8" s="20"/>
      <c r="D8" s="4" t="s">
        <v>11</v>
      </c>
      <c r="E8" s="4" t="s">
        <v>25</v>
      </c>
      <c r="F8" s="10" t="s">
        <v>43</v>
      </c>
    </row>
    <row r="9" spans="1:6">
      <c r="A9" s="7"/>
      <c r="B9" s="6">
        <v>1</v>
      </c>
      <c r="C9" s="6">
        <v>2</v>
      </c>
      <c r="D9" s="6">
        <v>3</v>
      </c>
      <c r="E9" s="6">
        <v>4</v>
      </c>
      <c r="F9" s="6">
        <v>5</v>
      </c>
    </row>
    <row r="10" spans="1:6" ht="31.5">
      <c r="A10" s="6">
        <v>1</v>
      </c>
      <c r="B10" s="9" t="s">
        <v>26</v>
      </c>
      <c r="C10" s="7" t="s">
        <v>3</v>
      </c>
      <c r="D10" s="8">
        <f>D11+D20</f>
        <v>697382.70999999717</v>
      </c>
      <c r="E10" s="8">
        <f t="shared" ref="E10:F10" si="0">E11+E20</f>
        <v>0</v>
      </c>
      <c r="F10" s="8">
        <f t="shared" si="0"/>
        <v>0</v>
      </c>
    </row>
    <row r="11" spans="1:6" ht="31.5">
      <c r="A11" s="6">
        <v>2</v>
      </c>
      <c r="B11" s="9" t="s">
        <v>27</v>
      </c>
      <c r="C11" s="7" t="s">
        <v>15</v>
      </c>
      <c r="D11" s="8">
        <f>D12+D16</f>
        <v>697382.70999999717</v>
      </c>
      <c r="E11" s="8">
        <f t="shared" ref="E11:F11" si="1">E12+E16</f>
        <v>0</v>
      </c>
      <c r="F11" s="8">
        <f t="shared" si="1"/>
        <v>0</v>
      </c>
    </row>
    <row r="12" spans="1:6">
      <c r="A12" s="6">
        <v>3</v>
      </c>
      <c r="B12" s="9" t="s">
        <v>28</v>
      </c>
      <c r="C12" s="7" t="s">
        <v>4</v>
      </c>
      <c r="D12" s="8">
        <f>D13</f>
        <v>-19625414.030000001</v>
      </c>
      <c r="E12" s="8">
        <f t="shared" ref="E12:F14" si="2">E13</f>
        <v>-11111040</v>
      </c>
      <c r="F12" s="8">
        <f t="shared" si="2"/>
        <v>-11258006</v>
      </c>
    </row>
    <row r="13" spans="1:6" ht="31.5">
      <c r="A13" s="6">
        <v>4</v>
      </c>
      <c r="B13" s="9" t="s">
        <v>29</v>
      </c>
      <c r="C13" s="7" t="s">
        <v>16</v>
      </c>
      <c r="D13" s="8">
        <f>D14</f>
        <v>-19625414.030000001</v>
      </c>
      <c r="E13" s="8">
        <f t="shared" si="2"/>
        <v>-11111040</v>
      </c>
      <c r="F13" s="8">
        <f t="shared" si="2"/>
        <v>-11258006</v>
      </c>
    </row>
    <row r="14" spans="1:6" ht="31.5">
      <c r="A14" s="6">
        <v>5</v>
      </c>
      <c r="B14" s="9" t="s">
        <v>30</v>
      </c>
      <c r="C14" s="7" t="s">
        <v>5</v>
      </c>
      <c r="D14" s="8">
        <f>D15</f>
        <v>-19625414.030000001</v>
      </c>
      <c r="E14" s="8">
        <f t="shared" si="2"/>
        <v>-11111040</v>
      </c>
      <c r="F14" s="8">
        <f t="shared" si="2"/>
        <v>-11258006</v>
      </c>
    </row>
    <row r="15" spans="1:6" ht="31.5">
      <c r="A15" s="6">
        <v>6</v>
      </c>
      <c r="B15" s="9" t="s">
        <v>31</v>
      </c>
      <c r="C15" s="7" t="s">
        <v>17</v>
      </c>
      <c r="D15" s="8">
        <v>-19625414.030000001</v>
      </c>
      <c r="E15" s="8">
        <v>-11111040</v>
      </c>
      <c r="F15" s="8">
        <v>-11258006</v>
      </c>
    </row>
    <row r="16" spans="1:6">
      <c r="A16" s="6">
        <v>7</v>
      </c>
      <c r="B16" s="9" t="s">
        <v>32</v>
      </c>
      <c r="C16" s="7" t="s">
        <v>6</v>
      </c>
      <c r="D16" s="8">
        <f>D17</f>
        <v>20322796.739999998</v>
      </c>
      <c r="E16" s="8">
        <f t="shared" ref="E16:F18" si="3">E17</f>
        <v>11111040</v>
      </c>
      <c r="F16" s="8">
        <f t="shared" si="3"/>
        <v>11258006</v>
      </c>
    </row>
    <row r="17" spans="1:6" ht="31.5">
      <c r="A17" s="6">
        <v>8</v>
      </c>
      <c r="B17" s="9" t="s">
        <v>33</v>
      </c>
      <c r="C17" s="7" t="s">
        <v>7</v>
      </c>
      <c r="D17" s="8">
        <f>D18</f>
        <v>20322796.739999998</v>
      </c>
      <c r="E17" s="8">
        <f t="shared" si="3"/>
        <v>11111040</v>
      </c>
      <c r="F17" s="8">
        <f t="shared" si="3"/>
        <v>11258006</v>
      </c>
    </row>
    <row r="18" spans="1:6" ht="31.5">
      <c r="A18" s="6">
        <v>9</v>
      </c>
      <c r="B18" s="9" t="s">
        <v>34</v>
      </c>
      <c r="C18" s="7" t="s">
        <v>8</v>
      </c>
      <c r="D18" s="8">
        <f>D19</f>
        <v>20322796.739999998</v>
      </c>
      <c r="E18" s="8">
        <f t="shared" si="3"/>
        <v>11111040</v>
      </c>
      <c r="F18" s="8">
        <f t="shared" si="3"/>
        <v>11258006</v>
      </c>
    </row>
    <row r="19" spans="1:6" ht="31.5">
      <c r="A19" s="6">
        <v>10</v>
      </c>
      <c r="B19" s="9" t="s">
        <v>35</v>
      </c>
      <c r="C19" s="7" t="s">
        <v>18</v>
      </c>
      <c r="D19" s="8">
        <v>20322796.739999998</v>
      </c>
      <c r="E19" s="8">
        <v>11111040</v>
      </c>
      <c r="F19" s="8">
        <v>11258006</v>
      </c>
    </row>
    <row r="20" spans="1:6" ht="31.5">
      <c r="A20" s="6">
        <v>11</v>
      </c>
      <c r="B20" s="9" t="s">
        <v>36</v>
      </c>
      <c r="C20" s="7" t="s">
        <v>19</v>
      </c>
      <c r="D20" s="8">
        <f>D21</f>
        <v>0</v>
      </c>
      <c r="E20" s="8">
        <f t="shared" ref="E20:F20" si="4">E21</f>
        <v>0</v>
      </c>
      <c r="F20" s="8">
        <f t="shared" si="4"/>
        <v>0</v>
      </c>
    </row>
    <row r="21" spans="1:6" ht="47.25">
      <c r="A21" s="6">
        <v>12</v>
      </c>
      <c r="B21" s="9" t="s">
        <v>37</v>
      </c>
      <c r="C21" s="7" t="s">
        <v>20</v>
      </c>
      <c r="D21" s="8">
        <f>D22-D24</f>
        <v>0</v>
      </c>
      <c r="E21" s="8">
        <f t="shared" ref="E21:F21" si="5">E22-E24</f>
        <v>0</v>
      </c>
      <c r="F21" s="8">
        <f t="shared" si="5"/>
        <v>0</v>
      </c>
    </row>
    <row r="22" spans="1:6" ht="47.25">
      <c r="A22" s="6">
        <v>13</v>
      </c>
      <c r="B22" s="9" t="s">
        <v>38</v>
      </c>
      <c r="C22" s="7" t="s">
        <v>21</v>
      </c>
      <c r="D22" s="8">
        <f>D23</f>
        <v>0</v>
      </c>
      <c r="E22" s="8">
        <f t="shared" ref="E22:F22" si="6">E23</f>
        <v>0</v>
      </c>
      <c r="F22" s="8">
        <f t="shared" si="6"/>
        <v>0</v>
      </c>
    </row>
    <row r="23" spans="1:6" ht="63">
      <c r="A23" s="6">
        <v>14</v>
      </c>
      <c r="B23" s="9" t="s">
        <v>39</v>
      </c>
      <c r="C23" s="7" t="s">
        <v>22</v>
      </c>
      <c r="D23" s="8"/>
      <c r="E23" s="8">
        <v>0</v>
      </c>
      <c r="F23" s="8">
        <v>0</v>
      </c>
    </row>
    <row r="24" spans="1:6" ht="63">
      <c r="A24" s="6">
        <v>15</v>
      </c>
      <c r="B24" s="9" t="s">
        <v>40</v>
      </c>
      <c r="C24" s="7" t="s">
        <v>23</v>
      </c>
      <c r="D24" s="8">
        <f>D25</f>
        <v>0</v>
      </c>
      <c r="E24" s="8">
        <f t="shared" ref="E24:F24" si="7">E25</f>
        <v>0</v>
      </c>
      <c r="F24" s="8">
        <f t="shared" si="7"/>
        <v>0</v>
      </c>
    </row>
    <row r="25" spans="1:6" ht="63">
      <c r="A25" s="6">
        <v>16</v>
      </c>
      <c r="B25" s="9" t="s">
        <v>41</v>
      </c>
      <c r="C25" s="7" t="s">
        <v>24</v>
      </c>
      <c r="D25" s="8"/>
      <c r="E25" s="8">
        <v>0</v>
      </c>
      <c r="F25" s="8">
        <v>0</v>
      </c>
    </row>
    <row r="26" spans="1:6">
      <c r="A26" s="14" t="s">
        <v>14</v>
      </c>
      <c r="B26" s="15"/>
      <c r="C26" s="16"/>
      <c r="D26" s="8">
        <f>D10</f>
        <v>697382.70999999717</v>
      </c>
      <c r="E26" s="8">
        <f t="shared" ref="E26:F26" si="8">E10</f>
        <v>0</v>
      </c>
      <c r="F26" s="8">
        <f t="shared" si="8"/>
        <v>0</v>
      </c>
    </row>
    <row r="27" spans="1:6">
      <c r="A27" s="1"/>
    </row>
  </sheetData>
  <mergeCells count="10">
    <mergeCell ref="A1:F1"/>
    <mergeCell ref="A2:F2"/>
    <mergeCell ref="A3:F3"/>
    <mergeCell ref="A5:F5"/>
    <mergeCell ref="A26:C26"/>
    <mergeCell ref="A6:F6"/>
    <mergeCell ref="A7:A8"/>
    <mergeCell ref="B7:B8"/>
    <mergeCell ref="C7:C8"/>
    <mergeCell ref="D7:F7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NT</cp:lastModifiedBy>
  <dcterms:created xsi:type="dcterms:W3CDTF">2021-09-28T08:41:57Z</dcterms:created>
  <dcterms:modified xsi:type="dcterms:W3CDTF">2024-12-19T08:37:47Z</dcterms:modified>
</cp:coreProperties>
</file>