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D18" i="1" l="1"/>
  <c r="D17" i="1" s="1"/>
  <c r="D16" i="1" s="1"/>
  <c r="E14" i="1"/>
  <c r="E13" i="1" s="1"/>
  <c r="E12" i="1" s="1"/>
  <c r="F14" i="1"/>
  <c r="F13" i="1" s="1"/>
  <c r="F12" i="1" s="1"/>
  <c r="D14" i="1"/>
  <c r="D13" i="1" s="1"/>
  <c r="D12" i="1" s="1"/>
  <c r="E18" i="1"/>
  <c r="E17" i="1" s="1"/>
  <c r="E16" i="1" s="1"/>
  <c r="F18" i="1"/>
  <c r="F17" i="1" s="1"/>
  <c r="F16" i="1" s="1"/>
  <c r="E22" i="1"/>
  <c r="E21" i="1" s="1"/>
  <c r="E20" i="1" s="1"/>
  <c r="F22" i="1"/>
  <c r="F21" i="1" s="1"/>
  <c r="F20" i="1" s="1"/>
  <c r="D22" i="1"/>
  <c r="E24" i="1"/>
  <c r="F24" i="1"/>
  <c r="D24" i="1"/>
  <c r="D21" i="1" l="1"/>
  <c r="D20" i="1" s="1"/>
  <c r="F11" i="1"/>
  <c r="F10" i="1" s="1"/>
  <c r="F26" i="1" s="1"/>
  <c r="E11" i="1"/>
  <c r="E10" i="1" s="1"/>
  <c r="E26" i="1" s="1"/>
  <c r="D11" i="1"/>
  <c r="D10" i="1" l="1"/>
  <c r="D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<sst xmlns="http://schemas.openxmlformats.org/spreadsheetml/2006/main" count="45" uniqueCount="45">
  <si>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</si>
  <si>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</si>
  <si>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</si>
  <si>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</si>
  <si>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</si>
  <si>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</si>
  <si>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</si>
  <si>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</si>
  <si>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</si>
  <si>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</si>
  <si>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</si>
  <si>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2023 год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</si>
  <si>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</si>
  <si>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</si>
  <si>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</si>
  <si>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</si>
  <si>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</si>
  <si>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</si>
  <si>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</si>
  <si>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</si>
  <si>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</si>
  <si>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</si>
  <si>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</si>
  <si>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</si>
  <si>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</si>
  <si>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</si>
  <si>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 внутреннего финансирования дефицита бюджета Знаменского сельсовета Минусинского района
в 2023 году и плановом периоде 2024-2025 годов</t>
  </si>
  <si>
    <t>2025 год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</si>
  <si>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</si>
  <si>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</si>
  <si>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</si>
  <si>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</si>
  <si>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</si>
  <si>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</si>
  <si>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</si>
  <si>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</si>
  <si>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</si>
  <si>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</si>
  <si>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</si>
  <si>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</si>
  <si>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</si>
  <si>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</si>
  <si>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</si>
  <si>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</si>
  <si>
    <t>от 06.06.2023 № 132-42-рс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</si>
</sst>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80" zoomScaleNormal="80" workbookViewId="0">
      <selection activeCell="I8" sqref="I8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1</v>
      </c>
      <c r="B2" s="12"/>
      <c r="C2" s="12"/>
      <c r="D2" s="12"/>
      <c r="E2" s="12"/>
      <c r="F2" s="12"/>
    </row>
    <row r="3" spans="1:6" x14ac:dyDescent="0.25">
      <c r="A3" s="11" t="s">
        <v>44</v>
      </c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26</v>
      </c>
      <c r="B5" s="12"/>
      <c r="C5" s="12"/>
      <c r="D5" s="12"/>
      <c r="E5" s="12"/>
      <c r="F5" s="12"/>
    </row>
    <row r="6" spans="1:6" x14ac:dyDescent="0.25">
      <c r="A6" s="17" t="s">
        <v>9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2</v>
      </c>
      <c r="B7" s="19" t="s">
        <v>14</v>
      </c>
      <c r="C7" s="19" t="s">
        <v>10</v>
      </c>
      <c r="D7" s="21" t="s">
        <v>13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11</v>
      </c>
      <c r="E8" s="4" t="s">
        <v>12</v>
      </c>
      <c r="F8" s="10" t="s">
        <v>27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9" t="s">
        <v>28</v>
      </c>
      <c r="C10" s="7" t="s">
        <v>3</v>
      </c>
      <c r="D10" s="8">
        <f>D11+D20</f>
        <v>550738.75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9" t="s">
        <v>29</v>
      </c>
      <c r="C11" s="7" t="s">
        <v>16</v>
      </c>
      <c r="D11" s="8">
        <f>D12+D16</f>
        <v>550738.75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9" t="s">
        <v>30</v>
      </c>
      <c r="C12" s="7" t="s">
        <v>4</v>
      </c>
      <c r="D12" s="8">
        <f>D13</f>
        <v>-16443884</v>
      </c>
      <c r="E12" s="8">
        <f t="shared" ref="E12:F14" si="2">E13</f>
        <v>-11007763</v>
      </c>
      <c r="F12" s="8">
        <f t="shared" si="2"/>
        <v>-11174351</v>
      </c>
    </row>
    <row r="13" spans="1:6" ht="31.5" x14ac:dyDescent="0.25">
      <c r="A13" s="6">
        <v>4</v>
      </c>
      <c r="B13" s="9" t="s">
        <v>31</v>
      </c>
      <c r="C13" s="7" t="s">
        <v>17</v>
      </c>
      <c r="D13" s="8">
        <f>D14</f>
        <v>-16443884</v>
      </c>
      <c r="E13" s="8">
        <f t="shared" si="2"/>
        <v>-11007763</v>
      </c>
      <c r="F13" s="8">
        <f t="shared" si="2"/>
        <v>-11174351</v>
      </c>
    </row>
    <row r="14" spans="1:6" ht="31.5" x14ac:dyDescent="0.25">
      <c r="A14" s="6">
        <v>5</v>
      </c>
      <c r="B14" s="9" t="s">
        <v>32</v>
      </c>
      <c r="C14" s="7" t="s">
        <v>5</v>
      </c>
      <c r="D14" s="8">
        <f>D15</f>
        <v>-16443884</v>
      </c>
      <c r="E14" s="8">
        <f t="shared" si="2"/>
        <v>-11007763</v>
      </c>
      <c r="F14" s="8">
        <f t="shared" si="2"/>
        <v>-11174351</v>
      </c>
    </row>
    <row r="15" spans="1:6" ht="31.5" x14ac:dyDescent="0.25">
      <c r="A15" s="6">
        <v>6</v>
      </c>
      <c r="B15" s="9" t="s">
        <v>33</v>
      </c>
      <c r="C15" s="7" t="s">
        <v>18</v>
      </c>
      <c r="D15" s="8">
        <v>-16443884</v>
      </c>
      <c r="E15" s="8">
        <v>-11007763</v>
      </c>
      <c r="F15" s="8">
        <v>-11174351</v>
      </c>
    </row>
    <row r="16" spans="1:6" x14ac:dyDescent="0.25">
      <c r="A16" s="6">
        <v>7</v>
      </c>
      <c r="B16" s="9" t="s">
        <v>34</v>
      </c>
      <c r="C16" s="7" t="s">
        <v>6</v>
      </c>
      <c r="D16" s="8">
        <f>D17</f>
        <v>16994622.75</v>
      </c>
      <c r="E16" s="8">
        <f t="shared" ref="E16:F18" si="3">E17</f>
        <v>11007763</v>
      </c>
      <c r="F16" s="8">
        <f t="shared" si="3"/>
        <v>11174351</v>
      </c>
    </row>
    <row r="17" spans="1:6" ht="31.5" x14ac:dyDescent="0.25">
      <c r="A17" s="6">
        <v>8</v>
      </c>
      <c r="B17" s="9" t="s">
        <v>35</v>
      </c>
      <c r="C17" s="7" t="s">
        <v>7</v>
      </c>
      <c r="D17" s="8">
        <f>D18</f>
        <v>16994622.75</v>
      </c>
      <c r="E17" s="8">
        <f t="shared" si="3"/>
        <v>11007763</v>
      </c>
      <c r="F17" s="8">
        <f t="shared" si="3"/>
        <v>11174351</v>
      </c>
    </row>
    <row r="18" spans="1:6" ht="31.5" x14ac:dyDescent="0.25">
      <c r="A18" s="6">
        <v>9</v>
      </c>
      <c r="B18" s="9" t="s">
        <v>36</v>
      </c>
      <c r="C18" s="7" t="s">
        <v>8</v>
      </c>
      <c r="D18" s="8">
        <f>D19</f>
        <v>16994622.75</v>
      </c>
      <c r="E18" s="8">
        <f t="shared" si="3"/>
        <v>11007763</v>
      </c>
      <c r="F18" s="8">
        <f t="shared" si="3"/>
        <v>11174351</v>
      </c>
    </row>
    <row r="19" spans="1:6" ht="31.5" x14ac:dyDescent="0.25">
      <c r="A19" s="6">
        <v>10</v>
      </c>
      <c r="B19" s="9" t="s">
        <v>37</v>
      </c>
      <c r="C19" s="7" t="s">
        <v>19</v>
      </c>
      <c r="D19" s="8">
        <v>16994622.75</v>
      </c>
      <c r="E19" s="8">
        <v>11007763</v>
      </c>
      <c r="F19" s="8">
        <v>11174351</v>
      </c>
    </row>
    <row r="20" spans="1:6" ht="31.5" x14ac:dyDescent="0.25">
      <c r="A20" s="6">
        <v>11</v>
      </c>
      <c r="B20" s="9" t="s">
        <v>38</v>
      </c>
      <c r="C20" s="7" t="s">
        <v>20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9" t="s">
        <v>39</v>
      </c>
      <c r="C21" s="7" t="s">
        <v>21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9" t="s">
        <v>40</v>
      </c>
      <c r="C22" s="7" t="s">
        <v>22</v>
      </c>
      <c r="D22" s="8">
        <f>D23</f>
        <v>200000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9" t="s">
        <v>41</v>
      </c>
      <c r="C23" s="7" t="s">
        <v>23</v>
      </c>
      <c r="D23" s="8">
        <v>200000</v>
      </c>
      <c r="E23" s="8">
        <v>0</v>
      </c>
      <c r="F23" s="8">
        <v>0</v>
      </c>
    </row>
    <row r="24" spans="1:6" ht="63" x14ac:dyDescent="0.25">
      <c r="A24" s="6">
        <v>15</v>
      </c>
      <c r="B24" s="9" t="s">
        <v>42</v>
      </c>
      <c r="C24" s="7" t="s">
        <v>24</v>
      </c>
      <c r="D24" s="8">
        <f>D25</f>
        <v>200000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9" t="s">
        <v>43</v>
      </c>
      <c r="C25" s="7" t="s">
        <v>25</v>
      </c>
      <c r="D25" s="8">
        <v>200000</v>
      </c>
      <c r="E25" s="8">
        <v>0</v>
      </c>
      <c r="F25" s="8">
        <v>0</v>
      </c>
    </row>
    <row r="26" spans="1:6" x14ac:dyDescent="0.25">
      <c r="A26" s="14" t="s">
        <v>15</v>
      </c>
      <c r="B26" s="15"/>
      <c r="C26" s="16"/>
      <c r="D26" s="8">
        <f>D10</f>
        <v>550738.75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Знаменка</cp:lastModifiedBy>
  <cp:lastPrinted>2023-06-06T04:02:37Z</cp:lastPrinted>
  <dcterms:created xsi:type="dcterms:W3CDTF">2021-09-28T08:41:57Z</dcterms:created>
  <dcterms:modified xsi:type="dcterms:W3CDTF">2023-06-06T04:02:41Z</dcterms:modified>
</cp:coreProperties>
</file>